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■デスクトップ\■20 選抜\20 選抜OP RR\"/>
    </mc:Choice>
  </mc:AlternateContent>
  <xr:revisionPtr revIDLastSave="0" documentId="13_ncr:1_{726CEADD-0EBD-4EA8-83FF-67AA3DD0D919}" xr6:coauthVersionLast="45" xr6:coauthVersionMax="45" xr10:uidLastSave="{00000000-0000-0000-0000-000000000000}"/>
  <bookViews>
    <workbookView xWindow="4890" yWindow="-15420" windowWidth="23520" windowHeight="13875" tabRatio="848" xr2:uid="{00000000-000D-0000-FFFF-FFFF00000000}"/>
  </bookViews>
  <sheets>
    <sheet name="2021選抜オープニング参加申込書 " sheetId="66" r:id="rId1"/>
  </sheets>
  <definedNames>
    <definedName name="_xlnm.Print_Area" localSheetId="0">'2021選抜オープニング参加申込書 '!$A$1:$K$26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66" l="1"/>
  <c r="K19" i="66"/>
  <c r="K18" i="66"/>
  <c r="K17" i="66"/>
  <c r="K16" i="66"/>
  <c r="K15" i="66"/>
  <c r="K14" i="66"/>
  <c r="K13" i="66"/>
  <c r="K12" i="66"/>
  <c r="K11" i="66"/>
  <c r="K10" i="66"/>
  <c r="K9" i="66"/>
  <c r="K8" i="66"/>
  <c r="K7" i="66"/>
  <c r="K5" i="66"/>
  <c r="K6" i="66" l="1"/>
  <c r="J24" i="66" l="1"/>
  <c r="G24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CF-W7</author>
  </authors>
  <commentList>
    <comment ref="F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7" authorId="0" shapeId="0" xr:uid="{20404B68-314D-4D43-A42C-CD16BA218483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8" authorId="0" shapeId="0" xr:uid="{9B5066C2-4998-4B86-976A-62492AC7DCA2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9" authorId="0" shapeId="0" xr:uid="{540E57E5-5CAF-4265-BA85-E55BD4CDF927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0" authorId="0" shapeId="0" xr:uid="{7CE1915F-F1B0-4BC3-B1B2-D91226D96D70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1" authorId="0" shapeId="0" xr:uid="{DFD67AFA-1E0F-4494-9790-D4074DD3F6F3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2" authorId="0" shapeId="0" xr:uid="{22EA6777-0F26-4782-A5CD-6C07AA3D782D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3" authorId="0" shapeId="0" xr:uid="{F7C2856A-236B-48AA-8C3F-78E5812A6819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4" authorId="0" shapeId="0" xr:uid="{5D3D4B40-CA5D-4424-AD87-8376EB4B0413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5" authorId="0" shapeId="0" xr:uid="{C09755F7-F5A0-48E1-B804-BAB1FE4C37D9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6" authorId="0" shapeId="0" xr:uid="{5863CBB1-E7EB-4326-B7DC-EB94092833E1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7" authorId="0" shapeId="0" xr:uid="{597E1CF1-DB0F-4A60-8CA2-AEFDF3DCE71C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8" authorId="0" shapeId="0" xr:uid="{02F3C54B-DE03-4680-A2DF-C6FBE6069073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19" authorId="0" shapeId="0" xr:uid="{D6595149-95AE-48DD-87B8-1DBB6200D2C2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  <comment ref="F20" authorId="0" shapeId="0" xr:uid="{1D1D602E-C46E-4D48-9B17-F1BD00063385}">
      <text>
        <r>
          <rPr>
            <b/>
            <sz val="9"/>
            <color indexed="81"/>
            <rFont val="ＭＳ Ｐゴシック"/>
            <family val="3"/>
            <charset val="128"/>
          </rPr>
          <t>所属チーム名は
半角20文字（全角
10文字）以内で
入力してください。</t>
        </r>
      </text>
    </comment>
  </commentList>
</comments>
</file>

<file path=xl/sharedStrings.xml><?xml version="1.0" encoding="utf-8"?>
<sst xmlns="http://schemas.openxmlformats.org/spreadsheetml/2006/main" count="55" uniqueCount="52">
  <si>
    <t>参加料</t>
    <rPh sb="0" eb="3">
      <t>サンカリョウ</t>
    </rPh>
    <phoneticPr fontId="1"/>
  </si>
  <si>
    <t>　標記大会への参加の際は、競技規則を遵守し、安全なレースを行うことを約束します。また、万一の事故等に対して自己の責任において処理するとともに、主催者及び会場地に対し一切の責任を問わない事をここに誓約し、参加を申込みます。</t>
    <rPh sb="10" eb="11">
      <t>サイ</t>
    </rPh>
    <rPh sb="22" eb="24">
      <t>アンゼン</t>
    </rPh>
    <rPh sb="29" eb="30">
      <t>オコナ</t>
    </rPh>
    <rPh sb="34" eb="36">
      <t>ヤクソク</t>
    </rPh>
    <phoneticPr fontId="1"/>
  </si>
  <si>
    <t>男</t>
    <rPh sb="0" eb="1">
      <t>オトコ</t>
    </rPh>
    <phoneticPr fontId="1"/>
  </si>
  <si>
    <t>熊本</t>
    <rPh sb="0" eb="2">
      <t>クマモト</t>
    </rPh>
    <phoneticPr fontId="1"/>
  </si>
  <si>
    <t>登録証番号</t>
    <rPh sb="0" eb="2">
      <t>トウロク</t>
    </rPh>
    <rPh sb="2" eb="3">
      <t>ショウ</t>
    </rPh>
    <rPh sb="3" eb="5">
      <t>バンゴウ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</si>
  <si>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</si>
  <si>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</si>
  <si>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連絡先/携帯等</t>
    <rPh sb="0" eb="3">
      <t>レンラクサキ</t>
    </rPh>
    <rPh sb="6" eb="7">
      <t>トウ</t>
    </rPh>
    <phoneticPr fontId="1"/>
  </si>
  <si>
    <t>ﾒｰﾙｱﾄﾞﾚｽ（PC）</t>
    <phoneticPr fontId="1"/>
  </si>
  <si>
    <t xml:space="preserve"> 参加料合計</t>
    <phoneticPr fontId="1"/>
  </si>
  <si>
    <t>参加者人数</t>
    <phoneticPr fontId="1"/>
  </si>
  <si>
    <t>申込責任者</t>
    <phoneticPr fontId="1"/>
  </si>
  <si>
    <t>住　　　所</t>
    <rPh sb="0" eb="1">
      <t>ジュウ</t>
    </rPh>
    <rPh sb="4" eb="5">
      <t>ジョ</t>
    </rPh>
    <phoneticPr fontId="1"/>
  </si>
  <si>
    <t>ﾌﾘｶﾞﾅ （半角）</t>
    <rPh sb="7" eb="9">
      <t>ハンカク</t>
    </rPh>
    <phoneticPr fontId="1"/>
  </si>
  <si>
    <t>○</t>
    <phoneticPr fontId="1"/>
  </si>
  <si>
    <t>（半角）</t>
    <phoneticPr fontId="1"/>
  </si>
  <si>
    <t>（全角）</t>
    <phoneticPr fontId="1"/>
  </si>
  <si>
    <t>登録
府県</t>
    <rPh sb="0" eb="2">
      <t>トウロク</t>
    </rPh>
    <rPh sb="3" eb="5">
      <t>フケン</t>
    </rPh>
    <phoneticPr fontId="1"/>
  </si>
  <si>
    <t>ﾌﾘ ｶﾞﾅ</t>
    <phoneticPr fontId="1"/>
  </si>
  <si>
    <t>氏　名</t>
    <rPh sb="0" eb="1">
      <t>シ</t>
    </rPh>
    <rPh sb="2" eb="3">
      <t>メイ</t>
    </rPh>
    <phoneticPr fontId="1"/>
  </si>
  <si>
    <t>NO</t>
    <phoneticPr fontId="1"/>
  </si>
  <si>
    <t>一般</t>
    <rPh sb="0" eb="2">
      <t>イッパン</t>
    </rPh>
    <phoneticPr fontId="1"/>
  </si>
  <si>
    <t>KUMA-RT</t>
    <phoneticPr fontId="1"/>
  </si>
  <si>
    <t xml:space="preserve">生年月日　　　　　　　　 </t>
    <rPh sb="0" eb="2">
      <t>セイネン</t>
    </rPh>
    <rPh sb="2" eb="4">
      <t>ガッピ</t>
    </rPh>
    <phoneticPr fontId="1"/>
  </si>
  <si>
    <t>例</t>
    <rPh sb="0" eb="1">
      <t>レイ</t>
    </rPh>
    <phoneticPr fontId="1"/>
  </si>
  <si>
    <t>登録/高校生</t>
    <rPh sb="0" eb="2">
      <t>トウロク</t>
    </rPh>
    <rPh sb="3" eb="6">
      <t>コウコウセイ</t>
    </rPh>
    <phoneticPr fontId="1"/>
  </si>
  <si>
    <t>登録/中学生</t>
    <rPh sb="0" eb="2">
      <t>トウロク</t>
    </rPh>
    <rPh sb="3" eb="6">
      <t>チュウガクセイ</t>
    </rPh>
    <phoneticPr fontId="1"/>
  </si>
  <si>
    <t>未登録/高校生</t>
    <rPh sb="0" eb="3">
      <t>ミトウロク</t>
    </rPh>
    <rPh sb="4" eb="7">
      <t>コウコウセイ</t>
    </rPh>
    <phoneticPr fontId="1"/>
  </si>
  <si>
    <t>未登録/中学生</t>
    <rPh sb="0" eb="3">
      <t>ミトウロク</t>
    </rPh>
    <rPh sb="4" eb="7">
      <t>チュウガクセイ</t>
    </rPh>
    <phoneticPr fontId="1"/>
  </si>
  <si>
    <t>カテゴリー</t>
    <phoneticPr fontId="1"/>
  </si>
  <si>
    <t>参加料</t>
    <rPh sb="0" eb="3">
      <t>サンカリョウ</t>
    </rPh>
    <phoneticPr fontId="1"/>
  </si>
  <si>
    <t>43MM1008765</t>
    <phoneticPr fontId="1"/>
  </si>
  <si>
    <t>参加カテゴリー</t>
    <rPh sb="0" eb="2">
      <t>サンカ</t>
    </rPh>
    <phoneticPr fontId="1"/>
  </si>
  <si>
    <t>選抜オープニングロードレース2021　参加申込書</t>
    <rPh sb="19" eb="21">
      <t>サンカ</t>
    </rPh>
    <rPh sb="21" eb="23">
      <t>モウシコミ</t>
    </rPh>
    <rPh sb="23" eb="24">
      <t>ショ</t>
    </rPh>
    <phoneticPr fontId="1"/>
  </si>
  <si>
    <t>学年</t>
    <rPh sb="0" eb="1">
      <t>ガク</t>
    </rPh>
    <rPh sb="1" eb="2">
      <t>ネン</t>
    </rPh>
    <phoneticPr fontId="1"/>
  </si>
  <si>
    <t>学年</t>
    <rPh sb="0" eb="2">
      <t>ガクネン</t>
    </rPh>
    <phoneticPr fontId="1"/>
  </si>
  <si>
    <t>高1</t>
    <rPh sb="0" eb="1">
      <t>コウ</t>
    </rPh>
    <phoneticPr fontId="1"/>
  </si>
  <si>
    <t>高3</t>
    <rPh sb="0" eb="1">
      <t>コウ</t>
    </rPh>
    <phoneticPr fontId="1"/>
  </si>
  <si>
    <t>高2</t>
    <rPh sb="0" eb="1">
      <t>コウ</t>
    </rPh>
    <phoneticPr fontId="1"/>
  </si>
  <si>
    <t>中3</t>
    <rPh sb="0" eb="1">
      <t>チュウ</t>
    </rPh>
    <phoneticPr fontId="1"/>
  </si>
  <si>
    <t>中2</t>
    <rPh sb="0" eb="1">
      <t>チュウ</t>
    </rPh>
    <phoneticPr fontId="1"/>
  </si>
  <si>
    <t>中1</t>
    <rPh sb="0" eb="1">
      <t>チュウ</t>
    </rPh>
    <phoneticPr fontId="1"/>
  </si>
  <si>
    <t>性別</t>
    <rPh sb="0" eb="2">
      <t>セイベツ</t>
    </rPh>
    <phoneticPr fontId="1"/>
  </si>
  <si>
    <t>学校（チーム）名</t>
    <rPh sb="0" eb="2">
      <t>ガッコウ</t>
    </rPh>
    <rPh sb="7" eb="8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</si>
  <si>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</si>
  <si>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</si>
  <si>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参加料</t>
    <rPh sb="0" eb="3">
      <t>サンカリョウ</t>
    </rPh>
    <phoneticPr fontId="1"/>
  </si>
  <si>
    <t>※未入力の際は臨時扱い</t>
    <rPh sb="1" eb="4">
      <t>ミニュウリョク</t>
    </rPh>
    <rPh sb="5" eb="6">
      <t>サイ</t>
    </rPh>
    <rPh sb="7" eb="9">
      <t>リンジ</t>
    </rPh>
    <rPh sb="9" eb="10">
      <t>アツカ</t>
    </rPh>
    <phoneticPr fontId="1"/>
  </si>
  <si>
    <t>温泉　湯太</t>
    <rPh sb="0" eb="2">
      <t>オンセン</t>
    </rPh>
    <rPh sb="3" eb="4">
      <t>ユ</t>
    </rPh>
    <rPh sb="4" eb="5">
      <t>フトシ</t>
    </rPh>
    <phoneticPr fontId="1"/>
  </si>
  <si>
    <t>ｵﾝｾﾝ　ﾕｳﾀ</t>
    <phoneticPr fontId="1"/>
  </si>
  <si>
    <t>※① 18歳未満の者は保護者承諾書を受付時に提出すること。　※② 参加申込書ﾃﾞｰﾀﾒｰﾙ送信＋参加料着金の確認をもって申込完了となります。　※③参加料送金の際は「先頭にOPを入力+申込責任者」の名前でお願いします。</t>
    <rPh sb="5" eb="6">
      <t>サイ</t>
    </rPh>
    <rPh sb="6" eb="8">
      <t>ミマン</t>
    </rPh>
    <rPh sb="9" eb="10">
      <t>シャ</t>
    </rPh>
    <rPh sb="11" eb="14">
      <t>ホゴシャ</t>
    </rPh>
    <rPh sb="14" eb="17">
      <t>ショウダクショ</t>
    </rPh>
    <rPh sb="18" eb="20">
      <t>ウケツケ</t>
    </rPh>
    <rPh sb="20" eb="21">
      <t>ジ</t>
    </rPh>
    <rPh sb="22" eb="24">
      <t>テイシュツ</t>
    </rPh>
    <rPh sb="33" eb="35">
      <t>サンカ</t>
    </rPh>
    <rPh sb="35" eb="37">
      <t>モウシコミ</t>
    </rPh>
    <rPh sb="37" eb="38">
      <t>ショ</t>
    </rPh>
    <rPh sb="45" eb="47">
      <t>ソウシン</t>
    </rPh>
    <rPh sb="48" eb="51">
      <t>サンカリョウ</t>
    </rPh>
    <rPh sb="51" eb="53">
      <t>チャッキン</t>
    </rPh>
    <rPh sb="54" eb="56">
      <t>カクニン</t>
    </rPh>
    <rPh sb="60" eb="62">
      <t>モウシコミ</t>
    </rPh>
    <rPh sb="62" eb="64">
      <t>カンリョウ</t>
    </rPh>
    <rPh sb="73" eb="76">
      <t>サンカリョウ</t>
    </rPh>
    <rPh sb="76" eb="78">
      <t>ソウキン</t>
    </rPh>
    <rPh sb="79" eb="80">
      <t>サイ</t>
    </rPh>
    <rPh sb="82" eb="84">
      <t>セントウ</t>
    </rPh>
    <rPh sb="88" eb="90">
      <t>ニュウリョク</t>
    </rPh>
    <rPh sb="91" eb="93">
      <t>モウシコミ</t>
    </rPh>
    <rPh sb="93" eb="96">
      <t>セキニンシャ</t>
    </rPh>
    <rPh sb="98" eb="100">
      <t>ナマエ</t>
    </rPh>
    <rPh sb="102" eb="103">
      <t>ネガ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</si>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</sst>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&quot;名&quot;"/>
    <numFmt numFmtId="177" formatCode="0###&quot;年&quot;0#&quot;月&quot;0#&quot;日&quot;"/>
    <numFmt numFmtId="178" formatCode="0#&quot;才&quot;"/>
    <numFmt numFmtId="179" formatCode="##########"/>
  </numFmts>
  <fonts count="1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12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71">
    <xf numFmtId="0" fontId="0" fillId="0" borderId="0" xfId="0"/>
    <xf numFmtId="0" fontId="6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5" fillId="2" borderId="3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shrinkToFit="1"/>
    </xf>
    <xf numFmtId="0" fontId="6" fillId="2" borderId="2" xfId="0" applyFont="1" applyFill="1" applyBorder="1" applyAlignment="1" applyProtection="1">
      <alignment horizontal="center" shrinkToFit="1"/>
    </xf>
    <xf numFmtId="0" fontId="7" fillId="0" borderId="2" xfId="0" applyFont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right"/>
    </xf>
    <xf numFmtId="5" fontId="7" fillId="0" borderId="2" xfId="0" applyNumberFormat="1" applyFont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5" fontId="6" fillId="0" borderId="0" xfId="0" applyNumberFormat="1" applyFont="1" applyAlignment="1" applyProtection="1">
      <alignment horizontal="center"/>
    </xf>
    <xf numFmtId="0" fontId="6" fillId="2" borderId="7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/>
    </xf>
    <xf numFmtId="0" fontId="6" fillId="2" borderId="2" xfId="0" applyFont="1" applyFill="1" applyBorder="1" applyAlignment="1" applyProtection="1">
      <alignment horizontal="left" shrinkToFit="1"/>
    </xf>
    <xf numFmtId="0" fontId="9" fillId="2" borderId="0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center" wrapText="1"/>
    </xf>
    <xf numFmtId="0" fontId="14" fillId="2" borderId="6" xfId="0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179" fontId="6" fillId="0" borderId="2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locked="0"/>
    </xf>
    <xf numFmtId="5" fontId="6" fillId="0" borderId="2" xfId="0" applyNumberFormat="1" applyFont="1" applyFill="1" applyBorder="1" applyAlignment="1" applyProtection="1">
      <alignment horizontal="center" vertical="center" shrinkToFit="1"/>
    </xf>
    <xf numFmtId="176" fontId="15" fillId="0" borderId="13" xfId="0" applyNumberFormat="1" applyFont="1" applyFill="1" applyBorder="1" applyAlignment="1" applyProtection="1">
      <alignment horizontal="center"/>
    </xf>
    <xf numFmtId="178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wrapText="1"/>
    </xf>
    <xf numFmtId="0" fontId="8" fillId="2" borderId="6" xfId="0" applyFont="1" applyFill="1" applyBorder="1" applyAlignment="1" applyProtection="1">
      <alignment horizontal="center" wrapText="1"/>
    </xf>
    <xf numFmtId="5" fontId="13" fillId="2" borderId="16" xfId="0" applyNumberFormat="1" applyFont="1" applyFill="1" applyBorder="1" applyAlignment="1" applyProtection="1">
      <alignment horizontal="center" vertical="center" wrapText="1"/>
    </xf>
    <xf numFmtId="5" fontId="13" fillId="2" borderId="17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14" xfId="1" applyFont="1" applyFill="1" applyBorder="1" applyAlignment="1" applyProtection="1">
      <alignment horizontal="center" vertical="center" wrapText="1"/>
      <protection locked="0"/>
    </xf>
    <xf numFmtId="0" fontId="12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8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0"/>
          </stop>
          <stop position="0.5">
            <color theme="9" tint="0.80001220740379042"/>
          </stop>
          <stop position="1">
            <color theme="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0"/>
          </stop>
          <stop position="0.5">
            <color theme="9" tint="0.80001220740379042"/>
          </stop>
          <stop position="1">
            <color theme="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X26"/>
  <sheetViews>
    <sheetView showZeros="0" tabSelected="1" zoomScale="85" zoomScaleNormal="85" zoomScaleSheetLayoutView="100" workbookViewId="0">
      <selection activeCell="B6" sqref="B6"/>
    </sheetView>
  </sheetViews>
  <sheetFormatPr defaultColWidth="9.140625" defaultRowHeight="15.75" x14ac:dyDescent="0.25"/>
  <cols>
    <col min="1" max="1" width="4.7109375" style="19" customWidth="1"/>
    <col min="2" max="2" width="23.140625" style="19" customWidth="1"/>
    <col min="3" max="4" width="15.7109375" style="4" customWidth="1"/>
    <col min="5" max="5" width="5.7109375" style="4" bestFit="1" customWidth="1"/>
    <col min="6" max="6" width="18.5703125" style="4" customWidth="1"/>
    <col min="7" max="7" width="10" style="4" customWidth="1"/>
    <col min="8" max="8" width="18.5703125" style="4" customWidth="1"/>
    <col min="9" max="9" width="8.5703125" style="4" customWidth="1"/>
    <col min="10" max="10" width="17.140625" style="4" customWidth="1"/>
    <col min="11" max="11" width="12.85546875" style="4" customWidth="1"/>
    <col min="12" max="12" width="5.42578125" style="1" customWidth="1"/>
    <col min="13" max="14" width="9.140625" style="2" hidden="1" customWidth="1"/>
    <col min="15" max="15" width="9.140625" style="1" hidden="1" customWidth="1"/>
    <col min="16" max="16" width="3.28515625" style="2" hidden="1" customWidth="1"/>
    <col min="17" max="17" width="12.85546875" style="3" hidden="1" customWidth="1"/>
    <col min="18" max="18" width="15.5703125" style="4" hidden="1" customWidth="1"/>
    <col min="19" max="19" width="9.140625" style="4" hidden="1" customWidth="1"/>
    <col min="20" max="21" width="5.7109375" style="4" hidden="1" customWidth="1"/>
    <col min="22" max="22" width="7.5703125" style="4" hidden="1" customWidth="1"/>
    <col min="23" max="16384" width="9.140625" style="4"/>
  </cols>
  <sheetData>
    <row r="1" spans="1:24" ht="30" customHeight="1" x14ac:dyDescent="0.25">
      <c r="A1" s="34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24" ht="4.5" customHeight="1" x14ac:dyDescent="0.25">
      <c r="A2" s="5"/>
      <c r="B2" s="6"/>
      <c r="C2" s="6"/>
      <c r="D2" s="6"/>
      <c r="E2" s="6"/>
      <c r="F2" s="5"/>
      <c r="G2" s="5"/>
      <c r="H2" s="5"/>
      <c r="I2" s="6"/>
      <c r="J2" s="6"/>
    </row>
    <row r="3" spans="1:24" ht="13.5" customHeight="1" x14ac:dyDescent="0.25">
      <c r="A3" s="43" t="s">
        <v>20</v>
      </c>
      <c r="B3" s="7" t="s">
        <v>4</v>
      </c>
      <c r="C3" s="22" t="s">
        <v>19</v>
      </c>
      <c r="D3" s="22" t="s">
        <v>18</v>
      </c>
      <c r="E3" s="45" t="s">
        <v>42</v>
      </c>
      <c r="F3" s="44" t="s">
        <v>43</v>
      </c>
      <c r="G3" s="33" t="s">
        <v>17</v>
      </c>
      <c r="H3" s="33" t="s">
        <v>23</v>
      </c>
      <c r="I3" s="33" t="s">
        <v>34</v>
      </c>
      <c r="J3" s="41" t="s">
        <v>32</v>
      </c>
      <c r="K3" s="40" t="s">
        <v>0</v>
      </c>
      <c r="L3" s="4"/>
      <c r="M3" s="1"/>
      <c r="O3" s="2"/>
      <c r="P3" s="1"/>
      <c r="Q3" s="4"/>
    </row>
    <row r="4" spans="1:24" x14ac:dyDescent="0.25">
      <c r="A4" s="43"/>
      <c r="B4" s="23" t="s">
        <v>47</v>
      </c>
      <c r="C4" s="8" t="s">
        <v>16</v>
      </c>
      <c r="D4" s="8" t="s">
        <v>15</v>
      </c>
      <c r="E4" s="46"/>
      <c r="F4" s="44"/>
      <c r="G4" s="37"/>
      <c r="H4" s="33"/>
      <c r="I4" s="33"/>
      <c r="J4" s="42"/>
      <c r="K4" s="40"/>
      <c r="L4" s="4"/>
      <c r="M4" s="1"/>
      <c r="O4" s="2"/>
      <c r="P4" s="1"/>
      <c r="Q4" s="4"/>
    </row>
    <row r="5" spans="1:24" x14ac:dyDescent="0.25">
      <c r="A5" s="9" t="s">
        <v>24</v>
      </c>
      <c r="B5" s="10" t="s">
        <v>31</v>
      </c>
      <c r="C5" s="11" t="s">
        <v>48</v>
      </c>
      <c r="D5" s="11" t="s">
        <v>49</v>
      </c>
      <c r="E5" s="11"/>
      <c r="F5" s="20" t="s">
        <v>22</v>
      </c>
      <c r="G5" s="11" t="s">
        <v>3</v>
      </c>
      <c r="H5" s="11">
        <v>20140402</v>
      </c>
      <c r="I5" s="31" t="s">
        <v>36</v>
      </c>
      <c r="J5" s="26" t="s">
        <v>25</v>
      </c>
      <c r="K5" s="29">
        <f>IF(J5&gt;=1,IF(B5&gt;=1,4000,5000)," ")</f>
        <v>4000</v>
      </c>
      <c r="L5" s="4"/>
      <c r="M5" s="1"/>
      <c r="O5" s="2"/>
      <c r="P5" s="1"/>
      <c r="Q5" s="12" t="s">
        <v>29</v>
      </c>
      <c r="R5" s="12" t="s">
        <v>30</v>
      </c>
    </row>
    <row r="6" spans="1:24" ht="22.5" customHeight="1" x14ac:dyDescent="0.25">
      <c r="A6" s="13">
        <v>1</v>
      </c>
      <c r="B6" s="25"/>
      <c r="C6" s="26"/>
      <c r="D6" s="26"/>
      <c r="E6" s="26"/>
      <c r="F6" s="27"/>
      <c r="G6" s="26"/>
      <c r="H6" s="28"/>
      <c r="I6" s="31"/>
      <c r="J6" s="26"/>
      <c r="K6" s="29" t="str">
        <f>IF(J6&gt;=1,IF(B6&gt;=1,4000,5000)," ")</f>
        <v xml:space="preserve"> </v>
      </c>
      <c r="L6" s="4"/>
      <c r="M6" s="1"/>
      <c r="O6" s="2"/>
      <c r="P6" s="1"/>
      <c r="Q6" s="12" t="s">
        <v>25</v>
      </c>
      <c r="R6" s="14">
        <v>4000</v>
      </c>
      <c r="T6" s="24" t="s">
        <v>42</v>
      </c>
      <c r="U6" s="24" t="s">
        <v>35</v>
      </c>
      <c r="V6" s="24" t="s">
        <v>46</v>
      </c>
      <c r="W6" s="24"/>
      <c r="X6" s="24"/>
    </row>
    <row r="7" spans="1:24" ht="22.5" customHeight="1" x14ac:dyDescent="0.25">
      <c r="A7" s="13">
        <v>2</v>
      </c>
      <c r="B7" s="25"/>
      <c r="C7" s="26"/>
      <c r="D7" s="26"/>
      <c r="E7" s="26"/>
      <c r="F7" s="27"/>
      <c r="G7" s="26"/>
      <c r="H7" s="28"/>
      <c r="I7" s="31"/>
      <c r="J7" s="26"/>
      <c r="K7" s="29" t="str">
        <f t="shared" ref="K7:K20" si="0">IF(J7&gt;=1,IF(B7&gt;=1,4000,5000)," ")</f>
        <v xml:space="preserve"> </v>
      </c>
      <c r="L7" s="4"/>
      <c r="M7" s="2" t="s">
        <v>2</v>
      </c>
      <c r="N7" s="15" t="s">
        <v>5</v>
      </c>
      <c r="O7" s="15" t="s">
        <v>14</v>
      </c>
      <c r="P7" s="16"/>
      <c r="Q7" s="12" t="s">
        <v>26</v>
      </c>
      <c r="R7" s="14">
        <v>4000</v>
      </c>
      <c r="T7" s="24" t="s">
        <v>44</v>
      </c>
      <c r="U7" s="24" t="s">
        <v>37</v>
      </c>
      <c r="V7" s="24">
        <v>4000</v>
      </c>
      <c r="W7" s="24"/>
      <c r="X7" s="24"/>
    </row>
    <row r="8" spans="1:24" ht="22.5" customHeight="1" x14ac:dyDescent="0.25">
      <c r="A8" s="13">
        <v>3</v>
      </c>
      <c r="B8" s="25"/>
      <c r="C8" s="26"/>
      <c r="D8" s="26"/>
      <c r="E8" s="26"/>
      <c r="F8" s="27"/>
      <c r="G8" s="26"/>
      <c r="H8" s="28"/>
      <c r="I8" s="31"/>
      <c r="J8" s="26"/>
      <c r="K8" s="29" t="str">
        <f t="shared" si="0"/>
        <v xml:space="preserve"> </v>
      </c>
      <c r="L8" s="4"/>
      <c r="N8" s="15" t="s">
        <v>6</v>
      </c>
      <c r="O8" s="15"/>
      <c r="P8" s="16"/>
      <c r="Q8" s="12" t="s">
        <v>27</v>
      </c>
      <c r="R8" s="14">
        <v>5000</v>
      </c>
      <c r="T8" s="24" t="s">
        <v>45</v>
      </c>
      <c r="U8" s="24" t="s">
        <v>38</v>
      </c>
      <c r="V8" s="24">
        <v>5000</v>
      </c>
      <c r="W8" s="24"/>
      <c r="X8" s="24"/>
    </row>
    <row r="9" spans="1:24" ht="22.5" customHeight="1" x14ac:dyDescent="0.25">
      <c r="A9" s="13">
        <v>4</v>
      </c>
      <c r="B9" s="25"/>
      <c r="C9" s="26"/>
      <c r="D9" s="26"/>
      <c r="E9" s="26"/>
      <c r="F9" s="27"/>
      <c r="G9" s="26"/>
      <c r="H9" s="28"/>
      <c r="I9" s="31"/>
      <c r="J9" s="26"/>
      <c r="K9" s="29" t="str">
        <f t="shared" si="0"/>
        <v xml:space="preserve"> </v>
      </c>
      <c r="L9" s="4"/>
      <c r="M9" s="1"/>
      <c r="N9" s="15" t="s">
        <v>21</v>
      </c>
      <c r="O9" s="15"/>
      <c r="P9" s="16"/>
      <c r="Q9" s="12" t="s">
        <v>28</v>
      </c>
      <c r="R9" s="14">
        <v>5000</v>
      </c>
      <c r="T9" s="24"/>
      <c r="U9" s="24" t="s">
        <v>36</v>
      </c>
      <c r="V9" s="24"/>
      <c r="W9" s="24"/>
      <c r="X9" s="24"/>
    </row>
    <row r="10" spans="1:24" ht="22.5" customHeight="1" x14ac:dyDescent="0.25">
      <c r="A10" s="13">
        <v>5</v>
      </c>
      <c r="B10" s="25"/>
      <c r="C10" s="26"/>
      <c r="D10" s="26"/>
      <c r="E10" s="26"/>
      <c r="F10" s="27"/>
      <c r="G10" s="26"/>
      <c r="H10" s="28"/>
      <c r="I10" s="31"/>
      <c r="J10" s="26"/>
      <c r="K10" s="29" t="str">
        <f t="shared" si="0"/>
        <v xml:space="preserve"> </v>
      </c>
      <c r="L10" s="4"/>
      <c r="M10" s="1"/>
      <c r="N10" s="15"/>
      <c r="O10" s="15"/>
      <c r="P10" s="16"/>
      <c r="Q10" s="4" t="s">
        <v>51</v>
      </c>
      <c r="T10" s="24"/>
      <c r="U10" s="24" t="s">
        <v>39</v>
      </c>
      <c r="V10" s="24"/>
      <c r="W10" s="24"/>
      <c r="X10" s="24"/>
    </row>
    <row r="11" spans="1:24" ht="22.5" customHeight="1" x14ac:dyDescent="0.25">
      <c r="A11" s="13">
        <v>6</v>
      </c>
      <c r="B11" s="25"/>
      <c r="C11" s="26"/>
      <c r="D11" s="26"/>
      <c r="E11" s="26"/>
      <c r="F11" s="27"/>
      <c r="G11" s="26"/>
      <c r="H11" s="28"/>
      <c r="I11" s="31"/>
      <c r="J11" s="26"/>
      <c r="K11" s="29" t="str">
        <f t="shared" si="0"/>
        <v xml:space="preserve"> </v>
      </c>
      <c r="L11" s="4"/>
      <c r="M11" s="1"/>
      <c r="N11" s="15"/>
      <c r="O11" s="15"/>
      <c r="P11" s="16"/>
      <c r="Q11" s="4"/>
      <c r="T11" s="24"/>
      <c r="U11" s="24" t="s">
        <v>40</v>
      </c>
      <c r="V11" s="24"/>
      <c r="W11" s="24"/>
      <c r="X11" s="24"/>
    </row>
    <row r="12" spans="1:24" ht="22.5" customHeight="1" x14ac:dyDescent="0.25">
      <c r="A12" s="13">
        <v>7</v>
      </c>
      <c r="B12" s="25"/>
      <c r="C12" s="26"/>
      <c r="D12" s="26"/>
      <c r="E12" s="26"/>
      <c r="F12" s="27"/>
      <c r="G12" s="26"/>
      <c r="H12" s="28"/>
      <c r="I12" s="31"/>
      <c r="J12" s="26"/>
      <c r="K12" s="29" t="str">
        <f t="shared" si="0"/>
        <v xml:space="preserve"> </v>
      </c>
      <c r="L12" s="4"/>
      <c r="M12" s="1"/>
      <c r="N12" s="15"/>
      <c r="O12" s="2"/>
      <c r="P12" s="4"/>
      <c r="Q12" s="4"/>
      <c r="T12" s="24"/>
      <c r="U12" s="24" t="s">
        <v>41</v>
      </c>
      <c r="V12" s="24"/>
      <c r="W12" s="24"/>
      <c r="X12" s="24"/>
    </row>
    <row r="13" spans="1:24" ht="22.5" customHeight="1" x14ac:dyDescent="0.25">
      <c r="A13" s="13">
        <v>8</v>
      </c>
      <c r="B13" s="25"/>
      <c r="C13" s="26"/>
      <c r="D13" s="26"/>
      <c r="E13" s="26"/>
      <c r="F13" s="27"/>
      <c r="G13" s="26"/>
      <c r="H13" s="28"/>
      <c r="I13" s="31"/>
      <c r="J13" s="26"/>
      <c r="K13" s="29" t="str">
        <f t="shared" si="0"/>
        <v xml:space="preserve"> </v>
      </c>
      <c r="L13" s="4"/>
      <c r="M13" s="1"/>
      <c r="O13" s="2"/>
      <c r="P13" s="1"/>
      <c r="Q13" s="4"/>
      <c r="T13" s="24"/>
      <c r="V13" s="24"/>
      <c r="W13" s="24"/>
      <c r="X13" s="24"/>
    </row>
    <row r="14" spans="1:24" ht="22.5" customHeight="1" x14ac:dyDescent="0.25">
      <c r="A14" s="13">
        <v>9</v>
      </c>
      <c r="B14" s="25"/>
      <c r="C14" s="26"/>
      <c r="D14" s="26"/>
      <c r="E14" s="26"/>
      <c r="F14" s="27"/>
      <c r="G14" s="26"/>
      <c r="H14" s="28"/>
      <c r="I14" s="31"/>
      <c r="J14" s="26"/>
      <c r="K14" s="29" t="str">
        <f t="shared" si="0"/>
        <v xml:space="preserve"> </v>
      </c>
      <c r="L14" s="4"/>
      <c r="M14" s="1"/>
      <c r="O14" s="2"/>
      <c r="P14" s="1"/>
      <c r="Q14" s="4"/>
      <c r="T14" s="24"/>
      <c r="U14" s="24"/>
      <c r="V14" s="24"/>
      <c r="W14" s="24"/>
      <c r="X14" s="24"/>
    </row>
    <row r="15" spans="1:24" ht="22.5" customHeight="1" x14ac:dyDescent="0.25">
      <c r="A15" s="13">
        <v>10</v>
      </c>
      <c r="B15" s="25"/>
      <c r="C15" s="26"/>
      <c r="D15" s="26"/>
      <c r="E15" s="26"/>
      <c r="F15" s="27"/>
      <c r="G15" s="26"/>
      <c r="H15" s="28"/>
      <c r="I15" s="31"/>
      <c r="J15" s="26"/>
      <c r="K15" s="29" t="str">
        <f t="shared" si="0"/>
        <v xml:space="preserve"> </v>
      </c>
      <c r="L15" s="4"/>
      <c r="M15" s="1"/>
      <c r="O15" s="2"/>
      <c r="P15" s="1"/>
      <c r="Q15" s="4"/>
      <c r="T15" s="24"/>
      <c r="U15" s="24"/>
      <c r="V15" s="24"/>
      <c r="W15" s="24"/>
      <c r="X15" s="24"/>
    </row>
    <row r="16" spans="1:24" ht="22.5" customHeight="1" x14ac:dyDescent="0.25">
      <c r="A16" s="13">
        <v>11</v>
      </c>
      <c r="B16" s="25"/>
      <c r="C16" s="26"/>
      <c r="D16" s="26"/>
      <c r="E16" s="26"/>
      <c r="F16" s="27"/>
      <c r="G16" s="26"/>
      <c r="H16" s="28"/>
      <c r="I16" s="31"/>
      <c r="J16" s="26"/>
      <c r="K16" s="29" t="str">
        <f t="shared" si="0"/>
        <v xml:space="preserve"> </v>
      </c>
      <c r="L16" s="4"/>
      <c r="M16" s="1"/>
      <c r="O16" s="2"/>
      <c r="P16" s="1"/>
      <c r="Q16" s="4"/>
      <c r="T16" s="24"/>
      <c r="U16" s="24"/>
      <c r="V16" s="24"/>
      <c r="W16" s="24"/>
      <c r="X16" s="24"/>
    </row>
    <row r="17" spans="1:24" ht="22.5" customHeight="1" x14ac:dyDescent="0.25">
      <c r="A17" s="13">
        <v>12</v>
      </c>
      <c r="B17" s="25"/>
      <c r="C17" s="26"/>
      <c r="D17" s="26"/>
      <c r="E17" s="26"/>
      <c r="F17" s="27"/>
      <c r="G17" s="26"/>
      <c r="H17" s="28"/>
      <c r="I17" s="31"/>
      <c r="J17" s="26"/>
      <c r="K17" s="29" t="str">
        <f t="shared" si="0"/>
        <v xml:space="preserve"> </v>
      </c>
      <c r="L17" s="4"/>
      <c r="M17" s="1"/>
      <c r="O17" s="2"/>
      <c r="P17" s="1"/>
      <c r="Q17" s="4"/>
      <c r="T17" s="24"/>
      <c r="U17" s="24"/>
      <c r="V17" s="24"/>
      <c r="W17" s="24"/>
      <c r="X17" s="24"/>
    </row>
    <row r="18" spans="1:24" ht="22.5" customHeight="1" x14ac:dyDescent="0.25">
      <c r="A18" s="13">
        <v>13</v>
      </c>
      <c r="B18" s="25"/>
      <c r="C18" s="26"/>
      <c r="D18" s="26"/>
      <c r="E18" s="26"/>
      <c r="F18" s="27"/>
      <c r="G18" s="26"/>
      <c r="H18" s="28"/>
      <c r="I18" s="31"/>
      <c r="J18" s="26"/>
      <c r="K18" s="29" t="str">
        <f t="shared" si="0"/>
        <v xml:space="preserve"> </v>
      </c>
      <c r="L18" s="4"/>
      <c r="M18" s="4"/>
      <c r="N18" s="4"/>
      <c r="O18" s="4"/>
      <c r="P18" s="4"/>
      <c r="Q18" s="4"/>
      <c r="T18" s="24"/>
      <c r="U18" s="24"/>
      <c r="V18" s="24"/>
      <c r="W18" s="24"/>
      <c r="X18" s="24"/>
    </row>
    <row r="19" spans="1:24" ht="22.5" customHeight="1" x14ac:dyDescent="0.25">
      <c r="A19" s="13">
        <v>14</v>
      </c>
      <c r="B19" s="25"/>
      <c r="C19" s="26"/>
      <c r="D19" s="26"/>
      <c r="E19" s="26"/>
      <c r="F19" s="27"/>
      <c r="G19" s="26"/>
      <c r="H19" s="28"/>
      <c r="I19" s="31"/>
      <c r="J19" s="26"/>
      <c r="K19" s="29" t="str">
        <f t="shared" si="0"/>
        <v xml:space="preserve"> </v>
      </c>
      <c r="L19" s="4"/>
      <c r="M19" s="4"/>
      <c r="N19" s="4"/>
      <c r="O19" s="4"/>
      <c r="P19" s="4"/>
      <c r="T19" s="24"/>
      <c r="U19" s="24"/>
      <c r="V19" s="24"/>
      <c r="W19" s="24"/>
      <c r="X19" s="24"/>
    </row>
    <row r="20" spans="1:24" ht="22.5" customHeight="1" x14ac:dyDescent="0.25">
      <c r="A20" s="13">
        <v>15</v>
      </c>
      <c r="B20" s="25"/>
      <c r="C20" s="26"/>
      <c r="D20" s="26"/>
      <c r="E20" s="26"/>
      <c r="F20" s="27"/>
      <c r="G20" s="26"/>
      <c r="H20" s="28"/>
      <c r="I20" s="31"/>
      <c r="J20" s="26"/>
      <c r="K20" s="29" t="str">
        <f t="shared" si="0"/>
        <v xml:space="preserve"> </v>
      </c>
      <c r="L20" s="4"/>
      <c r="M20" s="4"/>
      <c r="N20" s="4"/>
      <c r="O20" s="4"/>
      <c r="P20" s="4"/>
    </row>
    <row r="21" spans="1:24" ht="33" customHeight="1" x14ac:dyDescent="0.25">
      <c r="A21" s="32" t="s">
        <v>1</v>
      </c>
      <c r="B21" s="32"/>
      <c r="C21" s="32"/>
      <c r="D21" s="32"/>
      <c r="E21" s="32"/>
      <c r="F21" s="32"/>
      <c r="G21" s="32"/>
      <c r="H21" s="32"/>
      <c r="I21" s="32"/>
      <c r="J21" s="32"/>
      <c r="L21" s="4"/>
      <c r="M21" s="4"/>
      <c r="N21" s="4"/>
      <c r="O21" s="4"/>
      <c r="P21" s="3"/>
    </row>
    <row r="22" spans="1:24" ht="12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L22" s="4"/>
      <c r="M22" s="4"/>
      <c r="N22" s="4"/>
      <c r="O22" s="4"/>
      <c r="P22" s="3"/>
    </row>
    <row r="23" spans="1:24" ht="20.25" customHeight="1" x14ac:dyDescent="0.25">
      <c r="A23" s="55" t="s">
        <v>13</v>
      </c>
      <c r="B23" s="56"/>
      <c r="C23" s="59"/>
      <c r="D23" s="60"/>
      <c r="E23" s="61"/>
      <c r="F23" s="17" t="s">
        <v>12</v>
      </c>
      <c r="G23" s="52"/>
      <c r="H23" s="53"/>
      <c r="I23" s="53"/>
      <c r="J23" s="53"/>
      <c r="K23" s="54"/>
      <c r="L23" s="4"/>
      <c r="M23" s="4"/>
      <c r="N23" s="4"/>
      <c r="O23" s="4"/>
      <c r="P23" s="3"/>
    </row>
    <row r="24" spans="1:24" ht="20.25" customHeight="1" x14ac:dyDescent="0.3">
      <c r="A24" s="57" t="s">
        <v>11</v>
      </c>
      <c r="B24" s="58"/>
      <c r="C24" s="62"/>
      <c r="D24" s="63"/>
      <c r="E24" s="64"/>
      <c r="F24" s="18" t="s">
        <v>10</v>
      </c>
      <c r="G24" s="30">
        <f>COUNT(K6:K20)</f>
        <v>0</v>
      </c>
      <c r="H24" s="69" t="s">
        <v>9</v>
      </c>
      <c r="I24" s="70"/>
      <c r="J24" s="47">
        <f>SUM(K6:K20)</f>
        <v>0</v>
      </c>
      <c r="K24" s="48"/>
      <c r="L24" s="4"/>
      <c r="M24" s="4"/>
      <c r="N24" s="4"/>
      <c r="O24" s="4"/>
      <c r="P24" s="3"/>
    </row>
    <row r="25" spans="1:24" ht="20.25" customHeight="1" x14ac:dyDescent="0.25">
      <c r="A25" s="38" t="s">
        <v>7</v>
      </c>
      <c r="B25" s="39"/>
      <c r="C25" s="65"/>
      <c r="D25" s="65"/>
      <c r="E25" s="66"/>
      <c r="F25" s="49" t="s">
        <v>50</v>
      </c>
      <c r="G25" s="32"/>
      <c r="H25" s="32"/>
      <c r="I25" s="32"/>
      <c r="J25" s="32"/>
      <c r="K25" s="32"/>
      <c r="L25" s="4"/>
      <c r="M25" s="4"/>
      <c r="N25" s="4"/>
      <c r="O25" s="4"/>
      <c r="P25" s="3"/>
    </row>
    <row r="26" spans="1:24" ht="20.25" customHeight="1" x14ac:dyDescent="0.25">
      <c r="A26" s="38" t="s">
        <v>8</v>
      </c>
      <c r="B26" s="39"/>
      <c r="C26" s="67" ph="1"/>
      <c r="D26" s="67"/>
      <c r="E26" s="68"/>
      <c r="F26" s="50"/>
      <c r="G26" s="51"/>
      <c r="H26" s="51"/>
      <c r="I26" s="51"/>
      <c r="J26" s="51"/>
      <c r="K26" s="51"/>
      <c r="L26" s="4"/>
      <c r="M26" s="4"/>
      <c r="N26" s="4"/>
      <c r="O26" s="4"/>
      <c r="P26" s="3"/>
    </row>
  </sheetData>
  <sheetProtection algorithmName="SHA-512" hashValue="JUElH/nbQANQaIzu21u6O2siIPk9qBJyCxjuDKcHiLTjjH+tP3grzKXgCQdg/hGYl66gvQ/kt18re/BYOYJjlA==" saltValue="wfdX19ZrovdKtfjxFCaqjA==" spinCount="100000" sheet="1" selectLockedCells="1"/>
  <mergeCells count="22">
    <mergeCell ref="A26:B26"/>
    <mergeCell ref="F25:K26"/>
    <mergeCell ref="G23:K23"/>
    <mergeCell ref="A23:B23"/>
    <mergeCell ref="A24:B24"/>
    <mergeCell ref="C23:E23"/>
    <mergeCell ref="C24:E24"/>
    <mergeCell ref="C25:E25"/>
    <mergeCell ref="C26:E26"/>
    <mergeCell ref="H24:I24"/>
    <mergeCell ref="A21:J21"/>
    <mergeCell ref="H3:H4"/>
    <mergeCell ref="A1:K1"/>
    <mergeCell ref="G3:G4"/>
    <mergeCell ref="A25:B25"/>
    <mergeCell ref="K3:K4"/>
    <mergeCell ref="J3:J4"/>
    <mergeCell ref="I3:I4"/>
    <mergeCell ref="A3:A4"/>
    <mergeCell ref="F3:F4"/>
    <mergeCell ref="E3:E4"/>
    <mergeCell ref="J24:K24"/>
  </mergeCells>
  <phoneticPr fontId="1"/>
  <conditionalFormatting sqref="B6:G6 J5:J6">
    <cfRule type="containsBlanks" dxfId="17" priority="119">
      <formula>LEN(TRIM(B5))=0</formula>
    </cfRule>
    <cfRule type="containsBlanks" dxfId="16" priority="120">
      <formula>LEN(TRIM(B5))=0</formula>
    </cfRule>
    <cfRule type="containsBlanks" dxfId="15" priority="121">
      <formula>LEN(TRIM(B5))=0</formula>
    </cfRule>
    <cfRule type="containsBlanks" dxfId="14" priority="122">
      <formula>LEN(TRIM(B5))=0</formula>
    </cfRule>
    <cfRule type="containsBlanks" dxfId="13" priority="123">
      <formula>LEN(TRIM(B5))=0</formula>
    </cfRule>
    <cfRule type="containsBlanks" dxfId="12" priority="124">
      <formula>LEN(TRIM(B5))=0</formula>
    </cfRule>
  </conditionalFormatting>
  <conditionalFormatting sqref="G23:G24 J24 C23:C26">
    <cfRule type="containsBlanks" dxfId="11" priority="118">
      <formula>LEN(TRIM(C23))=0</formula>
    </cfRule>
  </conditionalFormatting>
  <conditionalFormatting sqref="J24">
    <cfRule type="containsBlanks" dxfId="10" priority="117">
      <formula>LEN(TRIM(J24))=0</formula>
    </cfRule>
  </conditionalFormatting>
  <conditionalFormatting sqref="H6">
    <cfRule type="containsBlanks" dxfId="9" priority="125" stopIfTrue="1">
      <formula>LEN(TRIM(H6))=0</formula>
    </cfRule>
  </conditionalFormatting>
  <conditionalFormatting sqref="I5:I6">
    <cfRule type="containsBlanks" dxfId="8" priority="115">
      <formula>LEN(TRIM(I5))=0</formula>
    </cfRule>
  </conditionalFormatting>
  <conditionalFormatting sqref="B7:G20 J7:J20">
    <cfRule type="containsBlanks" dxfId="7" priority="2">
      <formula>LEN(TRIM(B7))=0</formula>
    </cfRule>
    <cfRule type="containsBlanks" dxfId="6" priority="3">
      <formula>LEN(TRIM(B7))=0</formula>
    </cfRule>
    <cfRule type="containsBlanks" dxfId="5" priority="4">
      <formula>LEN(TRIM(B7))=0</formula>
    </cfRule>
    <cfRule type="containsBlanks" dxfId="4" priority="5">
      <formula>LEN(TRIM(B7))=0</formula>
    </cfRule>
    <cfRule type="containsBlanks" dxfId="3" priority="6">
      <formula>LEN(TRIM(B7))=0</formula>
    </cfRule>
    <cfRule type="containsBlanks" dxfId="2" priority="7">
      <formula>LEN(TRIM(B7))=0</formula>
    </cfRule>
  </conditionalFormatting>
  <conditionalFormatting sqref="H7:H20">
    <cfRule type="containsBlanks" dxfId="1" priority="8" stopIfTrue="1">
      <formula>LEN(TRIM(H7))=0</formula>
    </cfRule>
  </conditionalFormatting>
  <conditionalFormatting sqref="I7:I20">
    <cfRule type="containsBlanks" dxfId="0" priority="1">
      <formula>LEN(TRIM(I7))=0</formula>
    </cfRule>
  </conditionalFormatting>
  <dataValidations count="6">
    <dataValidation type="list" allowBlank="1" showInputMessage="1" showErrorMessage="1" sqref="J65526:J65536" xr:uid="{00000000-0002-0000-0000-000000000000}">
      <formula1>$O$7</formula1>
    </dataValidation>
    <dataValidation type="custom" allowBlank="1" showInputMessage="1" showErrorMessage="1" error="半角２０字（全角１０字）以内で入力してください。" sqref="F6:F20" xr:uid="{00000000-0002-0000-0000-000001000000}">
      <formula1>LENB(F6)&lt;=20</formula1>
    </dataValidation>
    <dataValidation type="custom" allowBlank="1" showInputMessage="1" showErrorMessage="1" error="桁数が不足、または超過しています。" sqref="B6:B20" xr:uid="{00000000-0002-0000-0000-000003000000}">
      <formula1>LENB(B6)=11</formula1>
    </dataValidation>
    <dataValidation type="list" allowBlank="1" showInputMessage="1" showErrorMessage="1" sqref="E6:E20" xr:uid="{DFCE2A43-F3EF-4D72-9E44-DBA8967AB367}">
      <formula1>$T$7:$T$9</formula1>
    </dataValidation>
    <dataValidation type="list" allowBlank="1" showInputMessage="1" showErrorMessage="1" sqref="I5:I20" xr:uid="{0062D0C2-A17F-47B0-8853-02AE6F11A248}">
      <formula1>$U$7:$U$13</formula1>
    </dataValidation>
    <dataValidation type="list" allowBlank="1" showInputMessage="1" showErrorMessage="1" sqref="J5:J20" xr:uid="{6285EB66-EB6C-4351-AFC4-0A0CD99A350F}">
      <formula1>$Q$6:$Q$10</formula1>
    </dataValidation>
  </dataValidations>
  <printOptions horizontalCentered="1" verticalCentered="1"/>
  <pageMargins left="0.59055118110236227" right="0.59055118110236227" top="0.59055118110236227" bottom="0.39370078740157483" header="0.51181102362204722" footer="0.51181102362204722"/>
  <pageSetup paperSize="9" orientation="landscape" horizontalDpi="4294967292" verticalDpi="300" r:id="rId1"/>
  <headerFooter alignWithMargins="0"/>
  <ignoredErrors>
    <ignoredError sqref="G24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2021選抜オープニング参加申込書 </vt:lpstr>
      <vt:lpstr>'2021選抜オープニング参加申込書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中田将次</dc:creator>
  <cp:lastModifiedBy>user</cp:lastModifiedBy>
  <cp:lastPrinted>2016-12-31T07:02:18Z</cp:lastPrinted>
  <dcterms:created xsi:type="dcterms:W3CDTF">2001-05-15T13:00:31Z</dcterms:created>
  <dcterms:modified xsi:type="dcterms:W3CDTF">2020-12-21T07:45:10Z</dcterms:modified>
</cp:coreProperties>
</file>